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rtotojo failai\Desktop\"/>
    </mc:Choice>
  </mc:AlternateContent>
  <xr:revisionPtr revIDLastSave="0" documentId="13_ncr:1_{97BD5AAD-2AF7-4BAE-80A8-A94EA4FF91A7}" xr6:coauthVersionLast="47" xr6:coauthVersionMax="47" xr10:uidLastSave="{00000000-0000-0000-0000-000000000000}"/>
  <bookViews>
    <workbookView xWindow="2730" yWindow="0" windowWidth="22155" windowHeight="15600" xr2:uid="{23A444CC-D9DA-4AC8-9219-54386ED60A5B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G13" i="1"/>
  <c r="J13" i="1"/>
  <c r="I13" i="1"/>
  <c r="H13" i="1"/>
  <c r="E13" i="1"/>
  <c r="D13" i="1"/>
  <c r="F11" i="1"/>
  <c r="F12" i="1"/>
  <c r="F13" i="1" l="1"/>
</calcChain>
</file>

<file path=xl/sharedStrings.xml><?xml version="1.0" encoding="utf-8"?>
<sst xmlns="http://schemas.openxmlformats.org/spreadsheetml/2006/main" count="20" uniqueCount="17">
  <si>
    <t xml:space="preserve">VIEŠOSIOS ĮSTAIGOS ALYTAUS APSKRITIES TUBERKULIOZĖS LIGONINĖS </t>
  </si>
  <si>
    <t>Turto grupė</t>
  </si>
  <si>
    <t>Eil. Nr.</t>
  </si>
  <si>
    <t>Bendras plotas, kv. m</t>
  </si>
  <si>
    <t>Ataskaitinio laikotarpio pradžioje</t>
  </si>
  <si>
    <t>Įsigijimo savikaina Eur</t>
  </si>
  <si>
    <t>Sukauptas nusidėvėjimas, Eur</t>
  </si>
  <si>
    <t>Likutinė vertė, Eur</t>
  </si>
  <si>
    <t>Negyvenamieji pastatai</t>
  </si>
  <si>
    <t>Kiti statiniai</t>
  </si>
  <si>
    <t>Medicininė įranga</t>
  </si>
  <si>
    <t>Kitas ilgalaikis materialus turtas</t>
  </si>
  <si>
    <t>Ataskaitinio laikotarpio pabaigoje</t>
  </si>
  <si>
    <t>Iš viso:</t>
  </si>
  <si>
    <t>VALSTYBĖS TURTO VALDYMO, NAUDOJIMO IR DISPONAVIMO JUO 2024 METAIS ATASKAITA</t>
  </si>
  <si>
    <t xml:space="preserve">Apskaičiuota nusidėvėjimo suma Eur </t>
  </si>
  <si>
    <t>Turtas kuris yra visiškai nudėvėtas, tačiau naudojamas veikloje, įsigijimo savikaina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</si>
</sst>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/>
    <xf numFmtId="2" fontId="1" fillId="0" borderId="1" xfId="0" applyNumberFormat="1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426C-8E47-47E3-BA27-956B5C5431AF}">
  <dimension ref="A3:K13"/>
  <sheetViews>
    <sheetView tabSelected="1" workbookViewId="0">
      <selection activeCell="L8" sqref="L8"/>
    </sheetView>
  </sheetViews>
  <sheetFormatPr defaultRowHeight="15" x14ac:dyDescent="0.25"/>
  <cols>
    <col min="1" max="1" width="4.28515625" customWidth="1"/>
    <col min="2" max="2" width="22.5703125" customWidth="1"/>
    <col min="3" max="3" width="9.140625" customWidth="1"/>
    <col min="4" max="11" width="13" customWidth="1"/>
  </cols>
  <sheetData>
    <row r="3" spans="1:11" x14ac:dyDescent="0.25">
      <c r="E3" t="s">
        <v>0</v>
      </c>
    </row>
    <row r="4" spans="1:11" x14ac:dyDescent="0.25">
      <c r="C4" t="s">
        <v>14</v>
      </c>
    </row>
    <row r="7" spans="1:11" x14ac:dyDescent="0.25">
      <c r="A7" s="15" t="s">
        <v>2</v>
      </c>
      <c r="B7" s="17" t="s">
        <v>1</v>
      </c>
      <c r="C7" s="19" t="s">
        <v>3</v>
      </c>
      <c r="D7" s="1" t="s">
        <v>4</v>
      </c>
      <c r="E7" s="2"/>
      <c r="F7" s="2"/>
      <c r="G7" s="2"/>
      <c r="H7" s="14"/>
      <c r="I7" s="21" t="s">
        <v>12</v>
      </c>
      <c r="J7" s="22"/>
      <c r="K7" s="23"/>
    </row>
    <row r="8" spans="1:11" ht="78.75" customHeight="1" x14ac:dyDescent="0.25">
      <c r="A8" s="16"/>
      <c r="B8" s="18"/>
      <c r="C8" s="20"/>
      <c r="D8" s="3" t="s">
        <v>5</v>
      </c>
      <c r="E8" s="4" t="s">
        <v>6</v>
      </c>
      <c r="F8" s="5" t="s">
        <v>7</v>
      </c>
      <c r="G8" s="6" t="s">
        <v>16</v>
      </c>
      <c r="H8" s="6" t="s">
        <v>15</v>
      </c>
      <c r="I8" s="7" t="s">
        <v>5</v>
      </c>
      <c r="J8" s="4" t="s">
        <v>6</v>
      </c>
      <c r="K8" s="5" t="s">
        <v>7</v>
      </c>
    </row>
    <row r="9" spans="1:11" x14ac:dyDescent="0.25">
      <c r="A9" s="8">
        <v>1</v>
      </c>
      <c r="B9" s="8" t="s">
        <v>8</v>
      </c>
      <c r="C9" s="9">
        <v>1479.1</v>
      </c>
      <c r="D9" s="10">
        <v>2699493.23</v>
      </c>
      <c r="E9" s="10">
        <v>-721457.45</v>
      </c>
      <c r="F9" s="10">
        <v>1978035.78</v>
      </c>
      <c r="G9" s="10">
        <v>90781.31</v>
      </c>
      <c r="H9" s="10">
        <v>-26092.92</v>
      </c>
      <c r="I9" s="10">
        <v>2699493.23</v>
      </c>
      <c r="J9" s="10">
        <v>-747550.37</v>
      </c>
      <c r="K9" s="10">
        <f>SUM(D9+J9)</f>
        <v>1951942.8599999999</v>
      </c>
    </row>
    <row r="10" spans="1:11" x14ac:dyDescent="0.25">
      <c r="A10" s="8">
        <v>2</v>
      </c>
      <c r="B10" s="8" t="s">
        <v>9</v>
      </c>
      <c r="C10" s="8"/>
      <c r="D10" s="10">
        <v>57885.09</v>
      </c>
      <c r="E10" s="10">
        <v>-28234.15</v>
      </c>
      <c r="F10" s="11">
        <v>29650.94</v>
      </c>
      <c r="G10" s="11">
        <v>12037.42</v>
      </c>
      <c r="H10" s="10">
        <v>-2600.6</v>
      </c>
      <c r="I10" s="10">
        <v>57885.09</v>
      </c>
      <c r="J10" s="10">
        <v>-30834.75</v>
      </c>
      <c r="K10" s="10">
        <f t="shared" ref="K10:K12" si="0">SUM(D10+J10)</f>
        <v>27050.339999999997</v>
      </c>
    </row>
    <row r="11" spans="1:11" x14ac:dyDescent="0.25">
      <c r="A11" s="8">
        <v>3</v>
      </c>
      <c r="B11" s="8" t="s">
        <v>10</v>
      </c>
      <c r="C11" s="8"/>
      <c r="D11" s="10">
        <v>177970.61</v>
      </c>
      <c r="E11" s="8">
        <v>-177970.61</v>
      </c>
      <c r="F11" s="9">
        <f>SUM(D11:E11)</f>
        <v>0</v>
      </c>
      <c r="G11" s="9">
        <v>177970.61</v>
      </c>
      <c r="H11" s="8">
        <v>0</v>
      </c>
      <c r="I11" s="10">
        <v>177970.61</v>
      </c>
      <c r="J11" s="10">
        <v>-177970.61</v>
      </c>
      <c r="K11" s="10">
        <f t="shared" si="0"/>
        <v>0</v>
      </c>
    </row>
    <row r="12" spans="1:11" x14ac:dyDescent="0.25">
      <c r="A12" s="8">
        <v>4</v>
      </c>
      <c r="B12" s="8" t="s">
        <v>11</v>
      </c>
      <c r="C12" s="8"/>
      <c r="D12" s="10">
        <v>3861.76</v>
      </c>
      <c r="E12" s="8">
        <v>-3861.76</v>
      </c>
      <c r="F12" s="9">
        <f>SUM(D12:E12)</f>
        <v>0</v>
      </c>
      <c r="G12" s="9">
        <v>-3861.76</v>
      </c>
      <c r="H12" s="8">
        <v>0</v>
      </c>
      <c r="I12" s="10">
        <v>3861.76</v>
      </c>
      <c r="J12" s="10">
        <v>-3861.76</v>
      </c>
      <c r="K12" s="10">
        <f t="shared" si="0"/>
        <v>0</v>
      </c>
    </row>
    <row r="13" spans="1:11" x14ac:dyDescent="0.25">
      <c r="A13" s="8"/>
      <c r="B13" s="12" t="s">
        <v>13</v>
      </c>
      <c r="C13" s="12"/>
      <c r="D13" s="13">
        <f t="shared" ref="D13:K13" si="1">SUM(D9:D12)</f>
        <v>2939210.6899999995</v>
      </c>
      <c r="E13" s="13">
        <f t="shared" si="1"/>
        <v>-931523.97</v>
      </c>
      <c r="F13" s="13">
        <f t="shared" si="1"/>
        <v>2007686.72</v>
      </c>
      <c r="G13" s="13">
        <f>SUM(G9:G12)</f>
        <v>276927.57999999996</v>
      </c>
      <c r="H13" s="13">
        <f t="shared" si="1"/>
        <v>-28693.519999999997</v>
      </c>
      <c r="I13" s="13">
        <f t="shared" si="1"/>
        <v>2939210.6899999995</v>
      </c>
      <c r="J13" s="13">
        <f t="shared" si="1"/>
        <v>-960217.49</v>
      </c>
      <c r="K13" s="13">
        <f>SUM(K9:K12)</f>
        <v>1978993.2</v>
      </c>
    </row>
  </sheetData>
  <mergeCells count="4">
    <mergeCell ref="A7:A8"/>
    <mergeCell ref="B7:B8"/>
    <mergeCell ref="C7:C8"/>
    <mergeCell ref="I7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Buhaltere</cp:lastModifiedBy>
  <cp:lastPrinted>2025-03-18T09:34:48Z</cp:lastPrinted>
  <dcterms:created xsi:type="dcterms:W3CDTF">2024-10-21T10:46:37Z</dcterms:created>
  <dcterms:modified xsi:type="dcterms:W3CDTF">2025-03-18T09:36:14Z</dcterms:modified>
</cp:coreProperties>
</file>